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4" i="1"/>
  <c r="C28" i="1"/>
  <c r="G28" i="1" l="1"/>
</calcChain>
</file>

<file path=xl/sharedStrings.xml><?xml version="1.0" encoding="utf-8"?>
<sst xmlns="http://schemas.openxmlformats.org/spreadsheetml/2006/main" count="75" uniqueCount="63">
  <si>
    <t>Description</t>
  </si>
  <si>
    <t>UPC</t>
  </si>
  <si>
    <t>Cases</t>
  </si>
  <si>
    <t>Size</t>
  </si>
  <si>
    <t>Cs Cost</t>
  </si>
  <si>
    <t>842379161834</t>
  </si>
  <si>
    <t>193968159603</t>
  </si>
  <si>
    <t>19368107161</t>
  </si>
  <si>
    <t>681131106337</t>
  </si>
  <si>
    <t>607766677752</t>
  </si>
  <si>
    <t>193968107154</t>
  </si>
  <si>
    <t>842379161773</t>
  </si>
  <si>
    <t>681131006460</t>
  </si>
  <si>
    <t>7500533002876</t>
  </si>
  <si>
    <t>842379166679</t>
  </si>
  <si>
    <t>090891951710</t>
  </si>
  <si>
    <t>193968107147</t>
  </si>
  <si>
    <t>8423791666662</t>
  </si>
  <si>
    <t>842379166686</t>
  </si>
  <si>
    <t>4099100016680</t>
  </si>
  <si>
    <t>681131101370</t>
  </si>
  <si>
    <t>090891951673</t>
  </si>
  <si>
    <t>090891951703</t>
  </si>
  <si>
    <t>079893001524</t>
  </si>
  <si>
    <t>032251703461</t>
  </si>
  <si>
    <t>681131064590</t>
  </si>
  <si>
    <t>681131064583</t>
  </si>
  <si>
    <t>681131175944</t>
  </si>
  <si>
    <t>681131064576</t>
  </si>
  <si>
    <t>CS/CT</t>
  </si>
  <si>
    <t>S/M</t>
  </si>
  <si>
    <t>3T-4T</t>
  </si>
  <si>
    <t>2T 3T</t>
  </si>
  <si>
    <t>4T 5T</t>
  </si>
  <si>
    <t>L-XL</t>
  </si>
  <si>
    <t>XL</t>
  </si>
  <si>
    <t>L</t>
  </si>
  <si>
    <t>3Pk/34Ct</t>
  </si>
  <si>
    <t>4Pk/15Ct</t>
  </si>
  <si>
    <t>4Pk/29Ct</t>
  </si>
  <si>
    <t>4Pk/20Ct</t>
  </si>
  <si>
    <t>4Pk/26Ct</t>
  </si>
  <si>
    <t>4Pk/32Ct</t>
  </si>
  <si>
    <t>2Pk/36Ct</t>
  </si>
  <si>
    <t>2Pk/32Ct</t>
  </si>
  <si>
    <t>2Pk/30Ct</t>
  </si>
  <si>
    <t>Youth Pants</t>
  </si>
  <si>
    <t>Ext. Cost</t>
  </si>
  <si>
    <t>Amazon BRAND - Mama Bear Gentle Touch Diapers Hypoallergenic Size 4 148 Count</t>
  </si>
  <si>
    <t>N/A</t>
  </si>
  <si>
    <t>Parent’s Choice Dry &amp; Gentle Diapers 144 ct, sz 2</t>
  </si>
  <si>
    <t>Members Selection 
MS Baby Diapers Size 5 (108 pcs)</t>
  </si>
  <si>
    <t>Amazon Brand - Mama Bear Gentle Touch Diapers, Hypoallergenic, Size 1, White, 196 Count (4 packs of 49)</t>
  </si>
  <si>
    <t>Parent’s Choice WMP004 Bed-Time Pull Up Underpants, S/M, 40 Count</t>
  </si>
  <si>
    <t>Gentle Steps Premium Diapers Size 3 (16-28lbs), Box Of 80 Diapers</t>
  </si>
  <si>
    <t>M.M Premium Baby Diapers Newborn - 108 ct. (Up to 10 lbs.)</t>
  </si>
  <si>
    <t>Amazon Brand - Mama Bear Training Pants For Boys 4T-5T, 56 Count, Multicolor, Animal Print</t>
  </si>
  <si>
    <t>Parent's Choice Ultimate Care Overnight Underwear for Boys and Girls, S/M, 15 Count</t>
  </si>
  <si>
    <t>Gentle Steps Diapers 4/20ct Size 7</t>
  </si>
  <si>
    <t>Assurance Incontinence Underwear Men Maximum Absorbency L/XL Discreet Disposable</t>
  </si>
  <si>
    <t>Assurance Incontinence Underwear For Women, Extra Large, 32 Ct</t>
  </si>
  <si>
    <t>Assurance Unisex Premium Quilted Underpad, Maximum Absorbency, XL (30 Count)</t>
  </si>
  <si>
    <t>72 Count Assurance Incontinence Underwear Women Maximum Absorb Size L (2 x 36ct)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</si>
</sst>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_(* #,##0_);_(* \(#,##0\);_(* &quot;-&quot;??_);_(@_)"/>
    <numFmt numFmtId="166" formatCode="_([$$-409]* #,##0.00_);_([$$-409]* \(#,##0.00\);_([$$-409]* &quot;-&quot;??_);_(@_)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 Light"/>
      <family val="2"/>
      <scheme val="major"/>
    </font>
    <font>
      <sz val="11"/>
      <color rgb="FF000000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8"/>
      <name val="Calibri"/>
      <family val="2"/>
      <scheme val="minor"/>
    </font>
    <font>
      <sz val="11"/>
      <color rgb="FF000000"/>
      <name val="Calibri Light"/>
      <family val="2"/>
    </font>
    <font>
      <sz val="12"/>
      <color rgb="FF006100"/>
      <name val="Calibri"/>
      <family val="2"/>
      <scheme val="minor"/>
    </font>
    <font>
      <sz val="12"/>
      <color rgb="FF9C5700"/>
      <name val="Calibri"/>
      <family val="2"/>
      <scheme val="minor"/>
    </font>
    <font>
      <sz val="10"/>
      <color rgb="FF191919"/>
      <name val="Arial"/>
      <family val="2"/>
    </font>
    <font>
      <sz val="11"/>
      <color rgb="FF333333"/>
      <name val="Arial"/>
      <family val="2"/>
    </font>
    <font>
      <sz val="11"/>
      <color rgb="FF40455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</cellStyleXfs>
  <cellXfs count="29">
    <xf numFmtId="0" fontId="0" fillId="0" borderId="0" xfId="0"/>
    <xf numFmtId="0" fontId="2" fillId="0" borderId="0" xfId="0" applyFont="1"/>
    <xf numFmtId="164" fontId="4" fillId="0" borderId="0" xfId="0" applyNumberFormat="1" applyFont="1"/>
    <xf numFmtId="0" fontId="3" fillId="0" borderId="3" xfId="0" applyFont="1" applyBorder="1" applyAlignment="1">
      <alignment horizontal="center" vertical="center"/>
    </xf>
    <xf numFmtId="165" fontId="6" fillId="0" borderId="3" xfId="0" applyNumberFormat="1" applyFont="1" applyBorder="1" applyAlignment="1" applyProtection="1">
      <alignment horizontal="left" vertical="top" readingOrder="1"/>
      <protection locked="0"/>
    </xf>
    <xf numFmtId="0" fontId="2" fillId="0" borderId="0" xfId="0" applyFont="1" applyAlignment="1">
      <alignment horizontal="fill"/>
    </xf>
    <xf numFmtId="164" fontId="6" fillId="0" borderId="1" xfId="0" applyNumberFormat="1" applyFont="1" applyBorder="1" applyAlignment="1">
      <alignment horizontal="center" vertical="center" readingOrder="1"/>
    </xf>
    <xf numFmtId="16" fontId="2" fillId="0" borderId="0" xfId="0" applyNumberFormat="1" applyFont="1"/>
    <xf numFmtId="0" fontId="6" fillId="0" borderId="4" xfId="0" applyFont="1" applyBorder="1" applyAlignment="1" applyProtection="1">
      <alignment horizontal="center" vertical="center" readingOrder="1"/>
      <protection locked="0"/>
    </xf>
    <xf numFmtId="0" fontId="6" fillId="0" borderId="3" xfId="0" applyFont="1" applyBorder="1" applyAlignment="1" applyProtection="1">
      <alignment horizontal="center" vertical="center" readingOrder="1"/>
      <protection locked="0"/>
    </xf>
    <xf numFmtId="1" fontId="2" fillId="0" borderId="0" xfId="0" applyNumberFormat="1" applyFont="1"/>
    <xf numFmtId="1" fontId="0" fillId="0" borderId="0" xfId="0" applyNumberFormat="1" applyAlignment="1">
      <alignment horizontal="fill" vertical="center"/>
    </xf>
    <xf numFmtId="1" fontId="3" fillId="0" borderId="3" xfId="0" applyNumberFormat="1" applyFont="1" applyBorder="1" applyAlignment="1">
      <alignment horizontal="center" vertical="center"/>
    </xf>
    <xf numFmtId="0" fontId="3" fillId="0" borderId="3" xfId="0" quotePrefix="1" applyFont="1" applyBorder="1" applyAlignment="1">
      <alignment horizontal="center" vertical="center"/>
    </xf>
    <xf numFmtId="0" fontId="8" fillId="3" borderId="3" xfId="3" applyBorder="1" applyAlignment="1" applyProtection="1">
      <alignment horizontal="center" vertical="center" readingOrder="1"/>
      <protection locked="0"/>
    </xf>
    <xf numFmtId="165" fontId="8" fillId="3" borderId="3" xfId="3" applyNumberFormat="1" applyBorder="1" applyAlignment="1" applyProtection="1">
      <alignment horizontal="left" vertical="top" readingOrder="1"/>
      <protection locked="0"/>
    </xf>
    <xf numFmtId="0" fontId="8" fillId="3" borderId="4" xfId="3" applyBorder="1" applyAlignment="1" applyProtection="1">
      <alignment horizontal="center" vertical="center" readingOrder="1"/>
      <protection locked="0"/>
    </xf>
    <xf numFmtId="164" fontId="8" fillId="3" borderId="1" xfId="3" applyNumberFormat="1" applyBorder="1" applyAlignment="1">
      <alignment horizontal="center" vertical="center" readingOrder="1"/>
    </xf>
    <xf numFmtId="0" fontId="7" fillId="2" borderId="2" xfId="2" applyBorder="1" applyAlignment="1" applyProtection="1">
      <alignment horizontal="left" vertical="top" readingOrder="1"/>
      <protection locked="0"/>
    </xf>
    <xf numFmtId="2" fontId="7" fillId="2" borderId="2" xfId="2" applyNumberFormat="1" applyBorder="1" applyAlignment="1" applyProtection="1">
      <alignment horizontal="left" vertical="top" readingOrder="1"/>
      <protection locked="0"/>
    </xf>
    <xf numFmtId="164" fontId="7" fillId="2" borderId="1" xfId="2" applyNumberFormat="1" applyBorder="1" applyAlignment="1" applyProtection="1">
      <alignment horizontal="left" vertical="top" readingOrder="1"/>
      <protection locked="0"/>
    </xf>
    <xf numFmtId="1" fontId="7" fillId="2" borderId="2" xfId="2" applyNumberFormat="1" applyBorder="1" applyAlignment="1" applyProtection="1">
      <alignment horizontal="center" vertical="center" readingOrder="1"/>
      <protection locked="0"/>
    </xf>
    <xf numFmtId="0" fontId="7" fillId="2" borderId="2" xfId="2" applyBorder="1" applyAlignment="1" applyProtection="1">
      <alignment horizontal="center" vertical="center" readingOrder="1"/>
      <protection locked="0"/>
    </xf>
    <xf numFmtId="166" fontId="3" fillId="0" borderId="3" xfId="0" quotePrefix="1" applyNumberFormat="1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</cellXfs>
  <cellStyles count="4">
    <cellStyle name="Good" xfId="2" builtinId="26"/>
    <cellStyle name="Neutral" xfId="3" builtinId="28"/>
    <cellStyle name="Normal" xfId="0" builtinId="0"/>
    <cellStyle name="Percent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tabSelected="1" view="pageLayout" zoomScale="116" zoomScaleNormal="100" zoomScalePageLayoutView="116" workbookViewId="0"/>
  </sheetViews>
  <sheetFormatPr defaultColWidth="9.140625" defaultRowHeight="15" x14ac:dyDescent="0.25"/>
  <cols>
    <col min="1" max="1" width="25.42578125" style="10" customWidth="1"/>
    <col min="2" max="2" width="21.42578125" style="1" customWidth="1"/>
    <col min="3" max="3" width="8.85546875" style="1" customWidth="1"/>
    <col min="4" max="4" width="8.7109375" style="1" customWidth="1"/>
    <col min="5" max="5" width="7" style="1" customWidth="1"/>
    <col min="6" max="6" width="10.140625" style="1" customWidth="1"/>
    <col min="7" max="7" width="13.42578125" style="1" customWidth="1"/>
    <col min="8" max="16384" width="9.140625" style="1"/>
  </cols>
  <sheetData>
    <row r="1" spans="1:15" x14ac:dyDescent="0.25">
      <c r="A1" s="11"/>
      <c r="C1" s="5"/>
    </row>
    <row r="2" spans="1:15" x14ac:dyDescent="0.25">
      <c r="A2" s="11"/>
    </row>
    <row r="3" spans="1:15" ht="27.95" customHeight="1" x14ac:dyDescent="0.25">
      <c r="A3" s="21" t="s">
        <v>0</v>
      </c>
      <c r="B3" s="22" t="s">
        <v>1</v>
      </c>
      <c r="C3" s="18" t="s">
        <v>2</v>
      </c>
      <c r="D3" s="19" t="s">
        <v>29</v>
      </c>
      <c r="E3" s="18" t="s">
        <v>3</v>
      </c>
      <c r="F3" s="20" t="s">
        <v>4</v>
      </c>
      <c r="G3" s="20" t="s">
        <v>47</v>
      </c>
    </row>
    <row r="4" spans="1:15" ht="51.75" x14ac:dyDescent="0.25">
      <c r="A4" s="24" t="s">
        <v>48</v>
      </c>
      <c r="B4" s="13" t="s">
        <v>5</v>
      </c>
      <c r="C4" s="9">
        <v>98</v>
      </c>
      <c r="D4" s="4">
        <v>148</v>
      </c>
      <c r="E4" s="8">
        <v>4</v>
      </c>
      <c r="F4" s="6">
        <v>29</v>
      </c>
      <c r="G4" s="6">
        <f>C4*F4</f>
        <v>2842</v>
      </c>
      <c r="O4" s="2"/>
    </row>
    <row r="5" spans="1:15" ht="27.95" customHeight="1" x14ac:dyDescent="0.25">
      <c r="A5" s="12" t="s">
        <v>49</v>
      </c>
      <c r="B5" s="13" t="s">
        <v>6</v>
      </c>
      <c r="C5" s="9">
        <v>66</v>
      </c>
      <c r="D5" s="4">
        <v>234</v>
      </c>
      <c r="E5" s="8">
        <v>3</v>
      </c>
      <c r="F5" s="6">
        <v>39</v>
      </c>
      <c r="G5" s="6">
        <f t="shared" ref="G5:G27" si="0">C5*F5</f>
        <v>2574</v>
      </c>
      <c r="O5" s="2"/>
    </row>
    <row r="6" spans="1:15" ht="27.95" customHeight="1" x14ac:dyDescent="0.25">
      <c r="A6" s="12" t="s">
        <v>49</v>
      </c>
      <c r="B6" s="13" t="s">
        <v>7</v>
      </c>
      <c r="C6" s="9">
        <v>27</v>
      </c>
      <c r="D6" s="4">
        <v>196</v>
      </c>
      <c r="E6" s="8">
        <v>2</v>
      </c>
      <c r="F6" s="6">
        <v>32</v>
      </c>
      <c r="G6" s="6">
        <f t="shared" si="0"/>
        <v>864</v>
      </c>
    </row>
    <row r="7" spans="1:15" ht="27.95" customHeight="1" x14ac:dyDescent="0.25">
      <c r="A7" s="25" t="s">
        <v>50</v>
      </c>
      <c r="B7" s="13" t="s">
        <v>8</v>
      </c>
      <c r="C7" s="9">
        <v>48</v>
      </c>
      <c r="D7" s="4">
        <v>144</v>
      </c>
      <c r="E7" s="8">
        <v>2</v>
      </c>
      <c r="F7" s="6">
        <v>17</v>
      </c>
      <c r="G7" s="6">
        <f t="shared" si="0"/>
        <v>816</v>
      </c>
    </row>
    <row r="8" spans="1:15" ht="27.95" customHeight="1" x14ac:dyDescent="0.25">
      <c r="A8" s="26" t="s">
        <v>51</v>
      </c>
      <c r="B8" s="23" t="s">
        <v>9</v>
      </c>
      <c r="C8" s="9">
        <v>19</v>
      </c>
      <c r="D8" s="4">
        <v>108</v>
      </c>
      <c r="E8" s="8">
        <v>5</v>
      </c>
      <c r="F8" s="6">
        <v>20</v>
      </c>
      <c r="G8" s="6">
        <f t="shared" si="0"/>
        <v>380</v>
      </c>
    </row>
    <row r="9" spans="1:15" ht="27.95" customHeight="1" x14ac:dyDescent="0.25">
      <c r="A9" s="28" t="s">
        <v>49</v>
      </c>
      <c r="B9" s="13" t="s">
        <v>10</v>
      </c>
      <c r="C9" s="9">
        <v>26</v>
      </c>
      <c r="D9" s="4">
        <v>176</v>
      </c>
      <c r="E9" s="8">
        <v>1</v>
      </c>
      <c r="F9" s="6">
        <v>26</v>
      </c>
      <c r="G9" s="6">
        <f t="shared" si="0"/>
        <v>676</v>
      </c>
    </row>
    <row r="10" spans="1:15" ht="75" x14ac:dyDescent="0.25">
      <c r="A10" s="27" t="s">
        <v>52</v>
      </c>
      <c r="B10" s="13" t="s">
        <v>11</v>
      </c>
      <c r="C10" s="9">
        <v>26</v>
      </c>
      <c r="D10" s="4">
        <v>196</v>
      </c>
      <c r="E10" s="8">
        <v>1</v>
      </c>
      <c r="F10" s="6">
        <v>29</v>
      </c>
      <c r="G10" s="6">
        <f t="shared" si="0"/>
        <v>754</v>
      </c>
      <c r="H10" s="7"/>
    </row>
    <row r="11" spans="1:15" ht="45" x14ac:dyDescent="0.25">
      <c r="A11" s="27" t="s">
        <v>53</v>
      </c>
      <c r="B11" s="13" t="s">
        <v>12</v>
      </c>
      <c r="C11" s="9">
        <v>82</v>
      </c>
      <c r="D11" s="4">
        <v>40</v>
      </c>
      <c r="E11" s="8" t="s">
        <v>30</v>
      </c>
      <c r="F11" s="6">
        <v>20</v>
      </c>
      <c r="G11" s="6">
        <f t="shared" si="0"/>
        <v>1640</v>
      </c>
      <c r="H11" s="7"/>
    </row>
    <row r="12" spans="1:15" ht="27.95" customHeight="1" x14ac:dyDescent="0.25">
      <c r="A12" s="12" t="s">
        <v>49</v>
      </c>
      <c r="B12" s="13" t="s">
        <v>13</v>
      </c>
      <c r="C12" s="9">
        <v>16</v>
      </c>
      <c r="D12" s="4">
        <v>82</v>
      </c>
      <c r="E12" s="8">
        <v>4</v>
      </c>
      <c r="F12" s="6">
        <v>18</v>
      </c>
      <c r="G12" s="6">
        <f t="shared" si="0"/>
        <v>288</v>
      </c>
      <c r="H12" s="7"/>
    </row>
    <row r="13" spans="1:15" ht="27.95" customHeight="1" x14ac:dyDescent="0.25">
      <c r="A13" s="12" t="s">
        <v>46</v>
      </c>
      <c r="B13" s="13" t="s">
        <v>14</v>
      </c>
      <c r="C13" s="9">
        <v>61</v>
      </c>
      <c r="D13" s="4">
        <v>66</v>
      </c>
      <c r="E13" s="8" t="s">
        <v>31</v>
      </c>
      <c r="F13" s="6">
        <v>29</v>
      </c>
      <c r="G13" s="6">
        <f t="shared" si="0"/>
        <v>1769</v>
      </c>
      <c r="H13" s="7"/>
    </row>
    <row r="14" spans="1:15" ht="45" x14ac:dyDescent="0.25">
      <c r="A14" s="27" t="s">
        <v>54</v>
      </c>
      <c r="B14" s="13" t="s">
        <v>15</v>
      </c>
      <c r="C14" s="9">
        <v>64</v>
      </c>
      <c r="D14" s="4">
        <v>80</v>
      </c>
      <c r="E14" s="8">
        <v>3</v>
      </c>
      <c r="F14" s="6">
        <v>17</v>
      </c>
      <c r="G14" s="6">
        <f t="shared" si="0"/>
        <v>1088</v>
      </c>
      <c r="H14" s="7"/>
    </row>
    <row r="15" spans="1:15" ht="45" x14ac:dyDescent="0.25">
      <c r="A15" s="27" t="s">
        <v>55</v>
      </c>
      <c r="B15" s="13" t="s">
        <v>16</v>
      </c>
      <c r="C15" s="9">
        <v>36</v>
      </c>
      <c r="D15" s="4">
        <v>108</v>
      </c>
      <c r="E15" s="8">
        <v>1</v>
      </c>
      <c r="F15" s="6">
        <v>16</v>
      </c>
      <c r="G15" s="6">
        <f t="shared" si="0"/>
        <v>576</v>
      </c>
      <c r="H15" s="7"/>
    </row>
    <row r="16" spans="1:15" ht="27.95" customHeight="1" x14ac:dyDescent="0.25">
      <c r="A16" s="12" t="s">
        <v>49</v>
      </c>
      <c r="B16" s="13" t="s">
        <v>17</v>
      </c>
      <c r="C16" s="9">
        <v>76</v>
      </c>
      <c r="D16" s="4">
        <v>74</v>
      </c>
      <c r="E16" s="8" t="s">
        <v>32</v>
      </c>
      <c r="F16" s="6">
        <v>26</v>
      </c>
      <c r="G16" s="6">
        <f t="shared" si="0"/>
        <v>1976</v>
      </c>
      <c r="H16" s="7"/>
    </row>
    <row r="17" spans="1:7" ht="60" x14ac:dyDescent="0.25">
      <c r="A17" s="27" t="s">
        <v>56</v>
      </c>
      <c r="B17" s="13" t="s">
        <v>18</v>
      </c>
      <c r="C17" s="9">
        <v>64</v>
      </c>
      <c r="D17" s="4">
        <v>56</v>
      </c>
      <c r="E17" s="8" t="s">
        <v>33</v>
      </c>
      <c r="F17" s="6">
        <v>29</v>
      </c>
      <c r="G17" s="6">
        <f t="shared" si="0"/>
        <v>1856</v>
      </c>
    </row>
    <row r="18" spans="1:7" ht="27.95" customHeight="1" x14ac:dyDescent="0.25">
      <c r="A18" s="12" t="s">
        <v>49</v>
      </c>
      <c r="B18" s="13" t="s">
        <v>19</v>
      </c>
      <c r="C18" s="9">
        <v>31</v>
      </c>
      <c r="D18" s="4" t="s">
        <v>37</v>
      </c>
      <c r="E18" s="8">
        <v>3</v>
      </c>
      <c r="F18" s="6">
        <v>30</v>
      </c>
      <c r="G18" s="6">
        <f t="shared" si="0"/>
        <v>930</v>
      </c>
    </row>
    <row r="19" spans="1:7" ht="60" x14ac:dyDescent="0.25">
      <c r="A19" s="27" t="s">
        <v>57</v>
      </c>
      <c r="B19" s="13" t="s">
        <v>20</v>
      </c>
      <c r="C19" s="9">
        <v>80</v>
      </c>
      <c r="D19" s="4" t="s">
        <v>38</v>
      </c>
      <c r="E19" s="8" t="s">
        <v>30</v>
      </c>
      <c r="F19" s="6">
        <v>32</v>
      </c>
      <c r="G19" s="6">
        <f t="shared" si="0"/>
        <v>2560</v>
      </c>
    </row>
    <row r="20" spans="1:7" ht="27.95" customHeight="1" x14ac:dyDescent="0.25">
      <c r="A20" s="12" t="s">
        <v>49</v>
      </c>
      <c r="B20" s="13" t="s">
        <v>21</v>
      </c>
      <c r="C20" s="9">
        <v>50</v>
      </c>
      <c r="D20" s="4" t="s">
        <v>39</v>
      </c>
      <c r="E20" s="8">
        <v>4</v>
      </c>
      <c r="F20" s="6">
        <v>40</v>
      </c>
      <c r="G20" s="6">
        <f t="shared" si="0"/>
        <v>2000</v>
      </c>
    </row>
    <row r="21" spans="1:7" ht="27.95" customHeight="1" x14ac:dyDescent="0.25">
      <c r="A21" s="27" t="s">
        <v>58</v>
      </c>
      <c r="B21" s="13" t="s">
        <v>22</v>
      </c>
      <c r="C21" s="9">
        <v>100</v>
      </c>
      <c r="D21" s="4" t="s">
        <v>40</v>
      </c>
      <c r="E21" s="8">
        <v>7</v>
      </c>
      <c r="F21" s="6">
        <v>40</v>
      </c>
      <c r="G21" s="6">
        <f t="shared" si="0"/>
        <v>4000</v>
      </c>
    </row>
    <row r="22" spans="1:7" ht="27.95" customHeight="1" x14ac:dyDescent="0.25">
      <c r="A22" s="12" t="s">
        <v>49</v>
      </c>
      <c r="B22" s="13" t="s">
        <v>23</v>
      </c>
      <c r="C22" s="9">
        <v>121</v>
      </c>
      <c r="D22" s="4" t="s">
        <v>41</v>
      </c>
      <c r="E22" s="8" t="s">
        <v>30</v>
      </c>
      <c r="F22" s="6">
        <v>52</v>
      </c>
      <c r="G22" s="6">
        <f t="shared" si="0"/>
        <v>6292</v>
      </c>
    </row>
    <row r="23" spans="1:7" ht="27.95" customHeight="1" x14ac:dyDescent="0.25">
      <c r="A23" s="12" t="s">
        <v>49</v>
      </c>
      <c r="B23" s="13" t="s">
        <v>24</v>
      </c>
      <c r="C23" s="9">
        <v>90</v>
      </c>
      <c r="D23" s="4" t="s">
        <v>42</v>
      </c>
      <c r="E23" s="8">
        <v>3</v>
      </c>
      <c r="F23" s="6">
        <v>40</v>
      </c>
      <c r="G23" s="6">
        <f t="shared" si="0"/>
        <v>3600</v>
      </c>
    </row>
    <row r="24" spans="1:7" ht="60" x14ac:dyDescent="0.25">
      <c r="A24" s="27" t="s">
        <v>59</v>
      </c>
      <c r="B24" s="13" t="s">
        <v>25</v>
      </c>
      <c r="C24" s="9">
        <v>100</v>
      </c>
      <c r="D24" s="4" t="s">
        <v>43</v>
      </c>
      <c r="E24" s="8" t="s">
        <v>34</v>
      </c>
      <c r="F24" s="6">
        <v>36</v>
      </c>
      <c r="G24" s="6">
        <f t="shared" si="0"/>
        <v>3600</v>
      </c>
    </row>
    <row r="25" spans="1:7" ht="45" x14ac:dyDescent="0.25">
      <c r="A25" s="27" t="s">
        <v>60</v>
      </c>
      <c r="B25" s="13" t="s">
        <v>26</v>
      </c>
      <c r="C25" s="9">
        <v>60</v>
      </c>
      <c r="D25" s="4" t="s">
        <v>44</v>
      </c>
      <c r="E25" s="8" t="s">
        <v>35</v>
      </c>
      <c r="F25" s="6">
        <v>32</v>
      </c>
      <c r="G25" s="6">
        <f t="shared" si="0"/>
        <v>1920</v>
      </c>
    </row>
    <row r="26" spans="1:7" ht="60" x14ac:dyDescent="0.25">
      <c r="A26" s="27" t="s">
        <v>61</v>
      </c>
      <c r="B26" s="13" t="s">
        <v>27</v>
      </c>
      <c r="C26" s="9">
        <v>49</v>
      </c>
      <c r="D26" s="4" t="s">
        <v>45</v>
      </c>
      <c r="E26" s="8" t="s">
        <v>35</v>
      </c>
      <c r="F26" s="6">
        <v>32</v>
      </c>
      <c r="G26" s="6">
        <f t="shared" si="0"/>
        <v>1568</v>
      </c>
    </row>
    <row r="27" spans="1:7" ht="60" x14ac:dyDescent="0.25">
      <c r="A27" s="27" t="s">
        <v>62</v>
      </c>
      <c r="B27" s="13" t="s">
        <v>28</v>
      </c>
      <c r="C27" s="9">
        <v>19</v>
      </c>
      <c r="D27" s="4" t="s">
        <v>43</v>
      </c>
      <c r="E27" s="8" t="s">
        <v>36</v>
      </c>
      <c r="F27" s="6">
        <v>32</v>
      </c>
      <c r="G27" s="6">
        <f t="shared" si="0"/>
        <v>608</v>
      </c>
    </row>
    <row r="28" spans="1:7" ht="27.95" customHeight="1" x14ac:dyDescent="0.25">
      <c r="A28" s="12"/>
      <c r="B28" s="3"/>
      <c r="C28" s="14">
        <f>SUM(C4:C27)</f>
        <v>1409</v>
      </c>
      <c r="D28" s="15"/>
      <c r="E28" s="16"/>
      <c r="F28" s="17"/>
      <c r="G28" s="17">
        <f>SUM(G4:G27)</f>
        <v>45177</v>
      </c>
    </row>
    <row r="29" spans="1:7" ht="27.95" customHeight="1" x14ac:dyDescent="0.25">
      <c r="A29" s="12"/>
      <c r="B29" s="3"/>
      <c r="C29" s="9"/>
      <c r="D29" s="4"/>
      <c r="E29" s="8"/>
      <c r="F29" s="6"/>
      <c r="G29" s="6"/>
    </row>
  </sheetData>
  <sortState ref="H9:N16">
    <sortCondition descending="1" ref="H9"/>
  </sortState>
  <phoneticPr fontId="5" type="noConversion"/>
  <pageMargins left="0.25" right="0.25" top="0.75" bottom="0.75" header="0.3" footer="0.3"/>
  <pageSetup scale="47" orientation="landscape" r:id="rId1"/>
  <headerFooter>
    <oddHeader>&amp;C&amp;"Calibri (Body),Regular"&amp;24Diapers One Truckload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2020-05-07T18:05:06Z</cp:lastPrinted>
  <dcterms:created xsi:type="dcterms:W3CDTF">2020-01-21T20:59:51Z</dcterms:created>
  <dcterms:modified xsi:type="dcterms:W3CDTF">2023-10-13T16:02:25Z</dcterms:modified>
</cp:coreProperties>
</file>